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Metadata/LabelInfo.xml" ContentType="application/vnd.ms-office.classificationlabels+xml"/>
  <Override PartName="/xl/persons/person.xml" ContentType="application/vnd.ms-excel.perso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microsoft.com/office/2020/02/relationships/classificationlabels" Target="docMetadata/LabelInfo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DieseArbeitsmappe"/>
  <bookViews>
    <workbookView xWindow="28680" yWindow="-120" windowWidth="29040" windowHeight="16440"/>
  </bookViews>
  <sheets>
    <sheet name="Tabelle1" sheetId="1" r:id="rId1"/>
    <sheet name="Tabelle2" sheetId="2" r:id="rId2"/>
    <sheet name="Tabelle3" sheetId="3" r:id="rId3"/>
  </sheets>
  <calcPr calcId="144525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L43" i="1" l="1"/>
  <c r="L45" i="1"/>
  <c r="L47" i="1"/>
  <c r="L53" i="1"/>
  <c r="L58" i="1"/>
  <c r="J60" i="1"/>
  <c r="M73" i="1"/>
  <c r="M75" i="1"/>
  <c r="M79" i="1"/>
  <c r="G85" i="1"/>
  <c r="G87" i="1"/>
  <c r="G83" i="1" l="1"/>
  <c r="G89" i="1" s="1"/>
</calcChain>
</file>

<file path=xl/sharedStrings.xml><?xml version="1.0" encoding="utf-8"?>
<sst xmlns="http://schemas.openxmlformats.org/spreadsheetml/2006/main" count="90" uniqueCount="70">
  <si>
    <t>Anmeldung:</t>
  </si>
  <si>
    <t>Gruppe</t>
  </si>
  <si>
    <t>A</t>
  </si>
  <si>
    <t>ohne Alterspunkte</t>
  </si>
  <si>
    <t>Frauen A</t>
  </si>
  <si>
    <t>Frauen B</t>
  </si>
  <si>
    <t>mit Alterspunkte</t>
  </si>
  <si>
    <t>Anzahl</t>
  </si>
  <si>
    <t>Anschrift:</t>
  </si>
  <si>
    <t>Straße</t>
  </si>
  <si>
    <t>eMail</t>
  </si>
  <si>
    <t>Telefon</t>
  </si>
  <si>
    <t>Fax</t>
  </si>
  <si>
    <t>Bundesland</t>
  </si>
  <si>
    <t>Wir nehmen teil:</t>
  </si>
  <si>
    <t>Startgeld</t>
  </si>
  <si>
    <t>Bronze</t>
  </si>
  <si>
    <t>Silber</t>
  </si>
  <si>
    <t>Gold</t>
  </si>
  <si>
    <t>Quartier:</t>
  </si>
  <si>
    <t>Anreisetag</t>
  </si>
  <si>
    <t>Abreisetag</t>
  </si>
  <si>
    <t>Gemeinschaftsquartier vom</t>
  </si>
  <si>
    <t>bis</t>
  </si>
  <si>
    <t>Anzahl Personen</t>
  </si>
  <si>
    <t>wir buchen selbst</t>
  </si>
  <si>
    <t>wir bitten um Info über</t>
  </si>
  <si>
    <t>Verpflegungsplan:</t>
  </si>
  <si>
    <t>Samstag</t>
  </si>
  <si>
    <t>Sonntag</t>
  </si>
  <si>
    <t>Frühstück</t>
  </si>
  <si>
    <t>Personen</t>
  </si>
  <si>
    <t>Betrag</t>
  </si>
  <si>
    <t>Kostenaufstellung:</t>
  </si>
  <si>
    <t>Quartierkosten</t>
  </si>
  <si>
    <t>Verpflegungskosten</t>
  </si>
  <si>
    <t>Übernachtungskosten</t>
  </si>
  <si>
    <t>Startgeld(er)</t>
  </si>
  <si>
    <t>Summe:</t>
  </si>
  <si>
    <t>Datum</t>
  </si>
  <si>
    <t>Gelb markierte Felder bitte entsprechend ausfüllen</t>
  </si>
  <si>
    <t>Geben Sie bitte den Gruppennamen bzw. Ortsnamen als Verwendungszweck an.</t>
  </si>
  <si>
    <t>PLZ / Ort</t>
  </si>
  <si>
    <t>Anschrift / Name</t>
  </si>
  <si>
    <t>Freiwillige Feuerwehr</t>
  </si>
  <si>
    <t>Name Gruppenführer</t>
  </si>
  <si>
    <t>Unterschrift Gruppenführer</t>
  </si>
  <si>
    <t>Startgeld 90,00 €</t>
  </si>
  <si>
    <t>Startgeld 60,00 €</t>
  </si>
  <si>
    <t>bitte
ankreuzen</t>
  </si>
  <si>
    <t>X</t>
  </si>
  <si>
    <t>B</t>
  </si>
  <si>
    <t>Mittag</t>
  </si>
  <si>
    <t>Selbstvers.</t>
  </si>
  <si>
    <t>Abend</t>
  </si>
  <si>
    <t>auf dem Platz</t>
  </si>
  <si>
    <t>am Wettbewerb für das BLA (inkl. DP und Pokalwettbewerb)</t>
  </si>
  <si>
    <t>am Pokalwettbewerb mit Deutschland-Pokal Wertung</t>
  </si>
  <si>
    <t>oder</t>
  </si>
  <si>
    <t>keine Übernachtung</t>
  </si>
  <si>
    <t>Kosten pro Person € 5,-</t>
  </si>
  <si>
    <t>à 6,00 €</t>
  </si>
  <si>
    <t>à 8,00 €</t>
  </si>
  <si>
    <t>Freiwillige Feuerwehr Stuhr    Ortsfeuerwehr Heiligenrode                     Heiligenroder Str. 45
28816 Stuhr-Heiligenrode</t>
  </si>
  <si>
    <t>Wir nehmen am 22. Juni 2024 in Heiligenrode an den Traditionellen Internationalen Feuerwehrwettbewerben zum Erwerb des Bundesleistungsabzeichen (BLA), des DFV bzw. Deutschland-Pokal teil.</t>
  </si>
  <si>
    <t>40.  Niedersächsischer Landespokalwettbewerb am 22 Juni 2024                                                 auf der Sportanlage Brinkum in  28816 Stuhr Brinkum / Lkr. Diepholz</t>
  </si>
  <si>
    <t>Die Anmeldung muß unbedingt bis zum 15.05.2024 über die genannte Mailadresse erfolgen!</t>
  </si>
  <si>
    <t>Wir bitten um Überweisung bis zum 30.05.2024</t>
  </si>
  <si>
    <r>
      <t>e-mail: landespokal@feuerwehr-stuhr.de</t>
    </r>
    <r>
      <rPr>
        <b/>
        <sz val="10"/>
        <rFont val="Arial"/>
        <family val="2"/>
      </rPr>
      <t xml:space="preserve">                          </t>
    </r>
    <r>
      <rPr>
        <sz val="10"/>
        <rFont val="Arial"/>
        <family val="2"/>
      </rPr>
      <t xml:space="preserve">                                                  Mobil </t>
    </r>
    <r>
      <rPr>
        <b/>
        <sz val="10"/>
        <rFont val="Arial"/>
        <family val="2"/>
      </rPr>
      <t xml:space="preserve"> +49 174 1591961</t>
    </r>
  </si>
  <si>
    <r>
      <t xml:space="preserve">Ortsfeuerwehr Heiligenrode
Bankverbindung
IBAN </t>
    </r>
    <r>
      <rPr>
        <b/>
        <sz val="10"/>
        <color theme="1"/>
        <rFont val="Arial"/>
        <family val="2"/>
      </rPr>
      <t>DE02 2915 1700 1150 0003 60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</si>
</sst>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\ &quot;€&quot;"/>
    <numFmt numFmtId="165" formatCode="dd/mm/yy"/>
  </numFmts>
  <fonts count="21" x14ac:knownFonts="1">
    <font>
      <sz val="10"/>
      <name val="Arial"/>
    </font>
    <font>
      <b/>
      <sz val="10"/>
      <name val="Arial"/>
      <family val="2"/>
    </font>
    <font>
      <b/>
      <sz val="12"/>
      <name val="Arial"/>
      <family val="2"/>
    </font>
    <font>
      <sz val="10"/>
      <name val="Times New Roman"/>
      <family val="1"/>
    </font>
    <font>
      <sz val="10"/>
      <name val="Arial"/>
      <family val="2"/>
    </font>
    <font>
      <sz val="8"/>
      <name val="Arial"/>
      <family val="2"/>
    </font>
    <font>
      <i/>
      <sz val="8"/>
      <name val="Arial"/>
      <family val="2"/>
    </font>
    <font>
      <b/>
      <u/>
      <sz val="12"/>
      <name val="Arial"/>
      <family val="2"/>
    </font>
    <font>
      <u/>
      <sz val="10"/>
      <name val="Arial"/>
      <family val="2"/>
    </font>
    <font>
      <b/>
      <i/>
      <u/>
      <sz val="10"/>
      <name val="Arial"/>
      <family val="2"/>
    </font>
    <font>
      <b/>
      <i/>
      <sz val="12"/>
      <name val="Arial"/>
      <family val="2"/>
    </font>
    <font>
      <u/>
      <sz val="12"/>
      <name val="Arial"/>
      <family val="2"/>
    </font>
    <font>
      <i/>
      <sz val="6"/>
      <name val="Arial"/>
      <family val="2"/>
    </font>
    <font>
      <b/>
      <sz val="10"/>
      <color indexed="9"/>
      <name val="Arial"/>
      <family val="2"/>
    </font>
    <font>
      <sz val="10"/>
      <color indexed="9"/>
      <name val="Arial"/>
      <family val="2"/>
    </font>
    <font>
      <b/>
      <sz val="14"/>
      <color indexed="10"/>
      <name val="Arial"/>
      <family val="2"/>
    </font>
    <font>
      <sz val="14"/>
      <color indexed="10"/>
      <name val="Arial"/>
      <family val="2"/>
    </font>
    <font>
      <u/>
      <sz val="10"/>
      <color indexed="12"/>
      <name val="Arial"/>
      <family val="2"/>
    </font>
    <font>
      <b/>
      <sz val="9"/>
      <color indexed="10"/>
      <name val="Arial"/>
      <family val="2"/>
    </font>
    <font>
      <b/>
      <sz val="11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</borders>
  <cellStyleXfs count="2">
    <xf numFmtId="0" fontId="0" fillId="0" borderId="0"/>
    <xf numFmtId="0" fontId="17" fillId="0" borderId="0" applyNumberFormat="0" applyFill="0" applyBorder="0" applyAlignment="0" applyProtection="0">
      <alignment vertical="top"/>
      <protection locked="0"/>
    </xf>
  </cellStyleXfs>
  <cellXfs count="70">
    <xf numFmtId="0" fontId="0" fillId="0" borderId="0" xfId="0"/>
    <xf numFmtId="0" fontId="0" fillId="0" borderId="0" xfId="0" applyAlignment="1">
      <alignment wrapText="1"/>
    </xf>
    <xf numFmtId="0" fontId="3" fillId="0" borderId="0" xfId="0" applyFont="1" applyAlignment="1">
      <alignment vertical="top" wrapText="1"/>
    </xf>
    <xf numFmtId="0" fontId="3" fillId="0" borderId="0" xfId="0" applyFont="1" applyAlignment="1">
      <alignment vertical="top"/>
    </xf>
    <xf numFmtId="0" fontId="4" fillId="0" borderId="0" xfId="0" applyFont="1"/>
    <xf numFmtId="0" fontId="0" fillId="0" borderId="0" xfId="0" applyAlignment="1">
      <alignment horizontal="center"/>
    </xf>
    <xf numFmtId="164" fontId="0" fillId="0" borderId="0" xfId="0" applyNumberFormat="1" applyAlignment="1">
      <alignment horizontal="left"/>
    </xf>
    <xf numFmtId="0" fontId="4" fillId="0" borderId="0" xfId="0" applyFont="1" applyAlignment="1">
      <alignment horizontal="center"/>
    </xf>
    <xf numFmtId="0" fontId="5" fillId="0" borderId="0" xfId="0" applyFont="1"/>
    <xf numFmtId="0" fontId="6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1" xfId="0" applyBorder="1"/>
    <xf numFmtId="0" fontId="6" fillId="0" borderId="0" xfId="0" applyFont="1" applyAlignment="1">
      <alignment horizontal="center" vertical="center" wrapText="1"/>
    </xf>
    <xf numFmtId="49" fontId="1" fillId="2" borderId="0" xfId="0" applyNumberFormat="1" applyFont="1" applyFill="1" applyAlignment="1" applyProtection="1">
      <alignment horizontal="center"/>
      <protection locked="0"/>
    </xf>
    <xf numFmtId="0" fontId="13" fillId="0" borderId="0" xfId="0" applyFont="1" applyAlignment="1">
      <alignment horizontal="center"/>
    </xf>
    <xf numFmtId="0" fontId="1" fillId="2" borderId="0" xfId="0" applyFont="1" applyFill="1" applyAlignment="1" applyProtection="1">
      <alignment horizontal="center"/>
      <protection locked="0"/>
    </xf>
    <xf numFmtId="1" fontId="1" fillId="2" borderId="0" xfId="0" applyNumberFormat="1" applyFont="1" applyFill="1" applyAlignment="1" applyProtection="1">
      <alignment horizontal="center"/>
      <protection locked="0"/>
    </xf>
    <xf numFmtId="0" fontId="14" fillId="0" borderId="0" xfId="0" applyFont="1"/>
    <xf numFmtId="1" fontId="0" fillId="0" borderId="0" xfId="0" applyNumberFormat="1"/>
    <xf numFmtId="1" fontId="14" fillId="0" borderId="0" xfId="0" applyNumberFormat="1" applyFont="1"/>
    <xf numFmtId="0" fontId="15" fillId="0" borderId="0" xfId="0" applyFont="1"/>
    <xf numFmtId="0" fontId="16" fillId="0" borderId="0" xfId="0" applyFont="1"/>
    <xf numFmtId="0" fontId="1" fillId="0" borderId="0" xfId="0" applyFont="1"/>
    <xf numFmtId="0" fontId="15" fillId="0" borderId="0" xfId="0" applyFont="1" applyAlignment="1">
      <alignment horizontal="left"/>
    </xf>
    <xf numFmtId="1" fontId="1" fillId="0" borderId="0" xfId="0" applyNumberFormat="1" applyFont="1" applyAlignment="1" applyProtection="1">
      <alignment horizontal="center"/>
      <protection locked="0"/>
    </xf>
    <xf numFmtId="0" fontId="0" fillId="2" borderId="2" xfId="0" applyFill="1" applyBorder="1" applyProtection="1">
      <protection locked="0"/>
    </xf>
    <xf numFmtId="164" fontId="0" fillId="0" borderId="0" xfId="0" applyNumberFormat="1"/>
    <xf numFmtId="165" fontId="4" fillId="0" borderId="0" xfId="0" applyNumberFormat="1" applyFont="1" applyAlignment="1">
      <alignment horizontal="center" shrinkToFit="1"/>
    </xf>
    <xf numFmtId="164" fontId="0" fillId="0" borderId="0" xfId="0" applyNumberFormat="1" applyAlignment="1">
      <alignment horizontal="center"/>
    </xf>
    <xf numFmtId="1" fontId="1" fillId="3" borderId="0" xfId="0" applyNumberFormat="1" applyFont="1" applyFill="1" applyAlignment="1" applyProtection="1">
      <alignment horizontal="center"/>
      <protection locked="0"/>
    </xf>
    <xf numFmtId="0" fontId="10" fillId="0" borderId="0" xfId="0" applyFont="1" applyAlignment="1">
      <alignment horizontal="left" wrapText="1"/>
    </xf>
    <xf numFmtId="0" fontId="19" fillId="0" borderId="0" xfId="0" applyFont="1" applyAlignment="1">
      <alignment horizontal="center" wrapText="1"/>
    </xf>
    <xf numFmtId="0" fontId="2" fillId="0" borderId="0" xfId="0" applyFont="1" applyAlignment="1">
      <alignment horizontal="center" wrapText="1"/>
    </xf>
    <xf numFmtId="0" fontId="4" fillId="0" borderId="0" xfId="0" applyFont="1" applyAlignment="1">
      <alignment horizontal="center"/>
    </xf>
    <xf numFmtId="0" fontId="0" fillId="0" borderId="0" xfId="0" applyAlignment="1">
      <alignment horizontal="center"/>
    </xf>
    <xf numFmtId="165" fontId="0" fillId="2" borderId="0" xfId="0" applyNumberFormat="1" applyFill="1" applyAlignment="1" applyProtection="1">
      <alignment horizontal="center"/>
      <protection locked="0"/>
    </xf>
    <xf numFmtId="0" fontId="4" fillId="0" borderId="0" xfId="0" applyFont="1" applyAlignment="1">
      <alignment horizontal="center" vertical="top"/>
    </xf>
    <xf numFmtId="0" fontId="4" fillId="0" borderId="0" xfId="0" applyFont="1" applyAlignment="1">
      <alignment horizontal="left"/>
    </xf>
    <xf numFmtId="0" fontId="0" fillId="0" borderId="0" xfId="0" applyAlignment="1">
      <alignment horizontal="left"/>
    </xf>
    <xf numFmtId="49" fontId="0" fillId="2" borderId="0" xfId="0" applyNumberFormat="1" applyFill="1" applyProtection="1">
      <protection locked="0"/>
    </xf>
    <xf numFmtId="49" fontId="0" fillId="0" borderId="0" xfId="0" applyNumberFormat="1" applyProtection="1">
      <protection locked="0"/>
    </xf>
    <xf numFmtId="165" fontId="4" fillId="0" borderId="0" xfId="0" applyNumberFormat="1" applyFont="1" applyAlignment="1">
      <alignment horizontal="center" shrinkToFit="1"/>
    </xf>
    <xf numFmtId="164" fontId="4" fillId="0" borderId="0" xfId="0" applyNumberFormat="1" applyFont="1" applyAlignment="1">
      <alignment horizontal="center"/>
    </xf>
    <xf numFmtId="164" fontId="0" fillId="0" borderId="0" xfId="0" applyNumberFormat="1" applyAlignment="1">
      <alignment horizontal="center"/>
    </xf>
    <xf numFmtId="0" fontId="12" fillId="0" borderId="0" xfId="0" applyFont="1" applyAlignment="1">
      <alignment horizontal="center" wrapText="1"/>
    </xf>
    <xf numFmtId="0" fontId="12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0" fillId="0" borderId="0" xfId="0"/>
    <xf numFmtId="0" fontId="7" fillId="0" borderId="0" xfId="0" applyFont="1"/>
    <xf numFmtId="0" fontId="0" fillId="0" borderId="0" xfId="0" applyAlignment="1">
      <alignment horizontal="right"/>
    </xf>
    <xf numFmtId="1" fontId="1" fillId="2" borderId="0" xfId="0" applyNumberFormat="1" applyFont="1" applyFill="1" applyAlignment="1" applyProtection="1">
      <alignment horizontal="center"/>
      <protection locked="0"/>
    </xf>
    <xf numFmtId="0" fontId="8" fillId="0" borderId="0" xfId="0" applyFont="1"/>
    <xf numFmtId="0" fontId="4" fillId="0" borderId="0" xfId="0" applyFont="1" applyAlignment="1">
      <alignment horizontal="center" wrapText="1"/>
    </xf>
    <xf numFmtId="0" fontId="4" fillId="0" borderId="0" xfId="0" applyFont="1" applyAlignment="1">
      <alignment horizontal="right" vertical="center" wrapText="1"/>
    </xf>
    <xf numFmtId="0" fontId="4" fillId="0" borderId="0" xfId="0" applyFont="1" applyAlignment="1">
      <alignment horizontal="right" vertical="center"/>
    </xf>
    <xf numFmtId="0" fontId="11" fillId="0" borderId="0" xfId="0" applyFont="1"/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/>
    </xf>
    <xf numFmtId="0" fontId="2" fillId="0" borderId="0" xfId="0" applyFont="1" applyAlignment="1">
      <alignment vertical="top" wrapText="1"/>
    </xf>
    <xf numFmtId="0" fontId="4" fillId="0" borderId="0" xfId="0" applyFont="1" applyAlignment="1">
      <alignment wrapText="1"/>
    </xf>
    <xf numFmtId="0" fontId="0" fillId="0" borderId="0" xfId="0" applyAlignment="1">
      <alignment wrapText="1"/>
    </xf>
    <xf numFmtId="49" fontId="17" fillId="2" borderId="0" xfId="1" applyNumberFormat="1" applyFill="1" applyBorder="1" applyAlignment="1" applyProtection="1">
      <protection locked="0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18" fillId="0" borderId="3" xfId="0" applyFont="1" applyBorder="1" applyAlignment="1">
      <alignment horizontal="center"/>
    </xf>
    <xf numFmtId="0" fontId="18" fillId="0" borderId="0" xfId="0" applyFont="1" applyAlignment="1">
      <alignment horizontal="center"/>
    </xf>
    <xf numFmtId="0" fontId="9" fillId="0" borderId="0" xfId="0" applyFont="1" applyAlignment="1">
      <alignment horizontal="right"/>
    </xf>
    <xf numFmtId="0" fontId="9" fillId="0" borderId="0" xfId="0" applyFont="1"/>
    <xf numFmtId="164" fontId="0" fillId="0" borderId="1" xfId="0" applyNumberFormat="1" applyBorder="1" applyAlignment="1">
      <alignment horizontal="center"/>
    </xf>
    <xf numFmtId="0" fontId="10" fillId="0" borderId="0" xfId="0" applyFont="1" applyAlignment="1">
      <alignment horizontal="left" wrapText="1"/>
    </xf>
  </cellXfs>
  <cellStyles count="2">
    <cellStyle name="Hyperlink" xfId="1" builtinId="8"/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microsoft.com/office/2017/10/relationships/person" Target="persons/person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104775</xdr:colOff>
      <xdr:row>0</xdr:row>
      <xdr:rowOff>38100</xdr:rowOff>
    </xdr:from>
    <xdr:to>
      <xdr:col>6</xdr:col>
      <xdr:colOff>47625</xdr:colOff>
      <xdr:row>3</xdr:row>
      <xdr:rowOff>38100</xdr:rowOff>
    </xdr:to>
    <xdr:pic>
      <xdr:nvPicPr>
        <xdr:cNvPr id="1176" name="Grafik 3">
          <a:extLst>
            <a:ext uri="{FF2B5EF4-FFF2-40B4-BE49-F238E27FC236}">
              <a16:creationId xmlns:a16="http://schemas.microsoft.com/office/drawing/2014/main" xmlns="" id="{00000000-0008-0000-0000-000098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775" y="38100"/>
          <a:ext cx="2457450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12</xdr:col>
      <xdr:colOff>152401</xdr:colOff>
      <xdr:row>0</xdr:row>
      <xdr:rowOff>66675</xdr:rowOff>
    </xdr:from>
    <xdr:to>
      <xdr:col>14</xdr:col>
      <xdr:colOff>161465</xdr:colOff>
      <xdr:row>3</xdr:row>
      <xdr:rowOff>447675</xdr:rowOff>
    </xdr:to>
    <xdr:pic>
      <xdr:nvPicPr>
        <xdr:cNvPr id="3" name="Grafik 2">
          <a:extLst>
            <a:ext uri="{FF2B5EF4-FFF2-40B4-BE49-F238E27FC236}">
              <a16:creationId xmlns:a16="http://schemas.microsoft.com/office/drawing/2014/main" xmlns="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5524501" y="66675"/>
          <a:ext cx="885364" cy="1076325"/>
        </a:xfrm>
        <a:prstGeom prst="rect">
          <a:avLst/>
        </a:prstGeom>
      </xdr:spPr>
    </xdr:pic>
    <xdr:clientData/>
  </xdr:twoCellAnchor>
  <xdr:oneCellAnchor>
    <xdr:from>
      <xdr:col>7</xdr:col>
      <xdr:colOff>19050</xdr:colOff>
      <xdr:row>0</xdr:row>
      <xdr:rowOff>142875</xdr:rowOff>
    </xdr:from>
    <xdr:ext cx="2034596" cy="514350"/>
    <xdr:sp macro="" textlink="">
      <xdr:nvSpPr>
        <xdr:cNvPr id="4" name="Textfeld 3">
          <a:extLst>
            <a:ext uri="{FF2B5EF4-FFF2-40B4-BE49-F238E27FC236}">
              <a16:creationId xmlns:a16="http://schemas.microsoft.com/office/drawing/2014/main" xmlns="" id="{00000000-0008-0000-0000-000004000000}"/>
            </a:ext>
          </a:extLst>
        </xdr:cNvPr>
        <xdr:cNvSpPr txBox="1"/>
      </xdr:nvSpPr>
      <xdr:spPr>
        <a:xfrm>
          <a:off x="3086100" y="142875"/>
          <a:ext cx="2034596" cy="51435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r>
            <a:rPr lang="de-DE" sz="1100" b="1">
              <a:latin typeface="Arial Nova Cond" panose="020B0604020202020204" pitchFamily="34" charset="0"/>
            </a:rPr>
            <a:t>Freiwillige Feuerwehr Stuhr</a:t>
          </a:r>
        </a:p>
        <a:p>
          <a:pPr algn="ctr"/>
          <a:r>
            <a:rPr lang="de-DE" sz="1100" b="0">
              <a:latin typeface="Arial Nova Cond" panose="020B0604020202020204" pitchFamily="34" charset="0"/>
            </a:rPr>
            <a:t>Ortsfeuerwehr Heiligenrode</a:t>
          </a:r>
        </a:p>
      </xdr:txBody>
    </xdr:sp>
    <xdr:clientData/>
  </xdr:oneCellAnchor>
  <xdr:twoCellAnchor editAs="oneCell">
    <xdr:from>
      <xdr:col>5</xdr:col>
      <xdr:colOff>361950</xdr:colOff>
      <xdr:row>5</xdr:row>
      <xdr:rowOff>32464</xdr:rowOff>
    </xdr:from>
    <xdr:to>
      <xdr:col>7</xdr:col>
      <xdr:colOff>257175</xdr:colOff>
      <xdr:row>10</xdr:row>
      <xdr:rowOff>68580</xdr:rowOff>
    </xdr:to>
    <xdr:pic>
      <xdr:nvPicPr>
        <xdr:cNvPr id="5" name="Grafik 4">
          <a:extLst>
            <a:ext uri="{FF2B5EF4-FFF2-40B4-BE49-F238E27FC236}">
              <a16:creationId xmlns:a16="http://schemas.microsoft.com/office/drawing/2014/main" xmlns="" id="{6F9D875A-1273-0345-521D-96DA3578234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457450" y="1346914"/>
          <a:ext cx="733425" cy="702866"/>
        </a:xfrm>
        <a:prstGeom prst="rect">
          <a:avLst/>
        </a:prstGeom>
      </xdr:spPr>
    </xdr:pic>
    <xdr:clientData/>
  </xdr:twoCellAnchor>
</xdr:wsDr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"/>
  <dimension ref="A2:P111"/>
  <sheetViews>
    <sheetView tabSelected="1" topLeftCell="A65" zoomScaleNormal="100" workbookViewId="0">
      <selection activeCell="B19" sqref="B19"/>
    </sheetView>
  </sheetViews>
  <sheetFormatPr baseColWidth="10" defaultRowHeight="12.75" x14ac:dyDescent="0.2"/>
  <cols>
    <col min="1" max="11" width="6.28515625" customWidth="1"/>
    <col min="12" max="12" width="7.85546875" customWidth="1"/>
    <col min="13" max="14" width="6.28515625" customWidth="1"/>
    <col min="15" max="15" width="4.28515625" customWidth="1"/>
  </cols>
  <sheetData>
    <row r="2" spans="1:16" ht="24" customHeight="1" x14ac:dyDescent="0.25">
      <c r="D2" s="20"/>
      <c r="F2" s="23"/>
      <c r="G2" s="23"/>
      <c r="H2" s="23"/>
      <c r="I2" s="23"/>
    </row>
    <row r="3" spans="1:16" ht="18" customHeight="1" x14ac:dyDescent="0.25">
      <c r="D3" s="23"/>
      <c r="E3" s="21"/>
      <c r="F3" s="20"/>
      <c r="G3" s="21"/>
      <c r="H3" s="21"/>
      <c r="P3" s="22"/>
    </row>
    <row r="4" spans="1:16" ht="36" customHeight="1" x14ac:dyDescent="0.25">
      <c r="A4" s="31" t="s">
        <v>65</v>
      </c>
      <c r="B4" s="32"/>
      <c r="C4" s="32"/>
      <c r="D4" s="32"/>
      <c r="E4" s="32"/>
      <c r="F4" s="32"/>
      <c r="G4" s="32"/>
      <c r="H4" s="32"/>
      <c r="I4" s="32"/>
      <c r="J4" s="32"/>
      <c r="K4" s="32"/>
      <c r="L4" s="32"/>
      <c r="M4" s="32"/>
      <c r="N4" s="32"/>
    </row>
    <row r="5" spans="1:16" x14ac:dyDescent="0.2">
      <c r="E5" s="22"/>
      <c r="F5" s="22"/>
    </row>
    <row r="6" spans="1:16" ht="12.75" customHeight="1" x14ac:dyDescent="0.2">
      <c r="A6" s="56" t="s">
        <v>63</v>
      </c>
      <c r="B6" s="57"/>
      <c r="C6" s="57"/>
      <c r="D6" s="57"/>
      <c r="E6" s="57"/>
      <c r="F6" s="57"/>
      <c r="H6" s="53" t="s">
        <v>68</v>
      </c>
      <c r="I6" s="54"/>
      <c r="J6" s="54"/>
      <c r="K6" s="54"/>
      <c r="L6" s="54"/>
      <c r="M6" s="54"/>
      <c r="N6" s="54"/>
    </row>
    <row r="7" spans="1:16" x14ac:dyDescent="0.2">
      <c r="A7" s="57"/>
      <c r="B7" s="57"/>
      <c r="C7" s="57"/>
      <c r="D7" s="57"/>
      <c r="E7" s="57"/>
      <c r="F7" s="57"/>
      <c r="H7" s="54"/>
      <c r="I7" s="54"/>
      <c r="J7" s="54"/>
      <c r="K7" s="54"/>
      <c r="L7" s="54"/>
      <c r="M7" s="54"/>
      <c r="N7" s="54"/>
    </row>
    <row r="8" spans="1:16" ht="23.25" customHeight="1" x14ac:dyDescent="0.2">
      <c r="A8" s="57"/>
      <c r="B8" s="57"/>
      <c r="C8" s="57"/>
      <c r="D8" s="57"/>
      <c r="E8" s="57"/>
      <c r="F8" s="57"/>
      <c r="H8" s="54"/>
      <c r="I8" s="54"/>
      <c r="J8" s="54"/>
      <c r="K8" s="54"/>
      <c r="L8" s="54"/>
      <c r="M8" s="54"/>
      <c r="N8" s="54"/>
    </row>
    <row r="9" spans="1:16" ht="3.75" customHeight="1" x14ac:dyDescent="0.2">
      <c r="A9" s="57"/>
      <c r="B9" s="57"/>
      <c r="C9" s="57"/>
      <c r="D9" s="57"/>
      <c r="E9" s="57"/>
      <c r="F9" s="57"/>
      <c r="H9" s="54"/>
      <c r="I9" s="54"/>
      <c r="J9" s="54"/>
      <c r="K9" s="54"/>
      <c r="L9" s="54"/>
      <c r="M9" s="54"/>
      <c r="N9" s="54"/>
    </row>
    <row r="10" spans="1:16" ht="12.75" hidden="1" customHeight="1" x14ac:dyDescent="0.2">
      <c r="A10" s="57"/>
      <c r="B10" s="57"/>
      <c r="C10" s="57"/>
      <c r="D10" s="57"/>
      <c r="E10" s="57"/>
      <c r="F10" s="57"/>
      <c r="H10" s="54"/>
      <c r="I10" s="54"/>
      <c r="J10" s="54"/>
      <c r="K10" s="54"/>
      <c r="L10" s="54"/>
      <c r="M10" s="54"/>
      <c r="N10" s="54"/>
    </row>
    <row r="12" spans="1:16" ht="15.75" x14ac:dyDescent="0.25">
      <c r="A12" s="48" t="s">
        <v>0</v>
      </c>
      <c r="B12" s="55"/>
      <c r="C12" s="55"/>
      <c r="D12" s="55"/>
      <c r="E12" s="55"/>
      <c r="F12" s="55"/>
      <c r="G12" s="55"/>
    </row>
    <row r="14" spans="1:16" s="1" customFormat="1" x14ac:dyDescent="0.2">
      <c r="A14" s="58" t="s">
        <v>64</v>
      </c>
      <c r="B14" s="59"/>
      <c r="C14" s="59"/>
      <c r="D14" s="59"/>
      <c r="E14" s="59"/>
      <c r="F14" s="59"/>
      <c r="G14" s="59"/>
      <c r="H14" s="59"/>
      <c r="I14" s="59"/>
      <c r="J14" s="59"/>
      <c r="K14" s="59"/>
      <c r="L14" s="59"/>
      <c r="M14" s="59"/>
      <c r="N14" s="60"/>
    </row>
    <row r="15" spans="1:16" s="1" customFormat="1" x14ac:dyDescent="0.2">
      <c r="A15" s="59"/>
      <c r="B15" s="59"/>
      <c r="C15" s="59"/>
      <c r="D15" s="59"/>
      <c r="E15" s="59"/>
      <c r="F15" s="59"/>
      <c r="G15" s="59"/>
      <c r="H15" s="59"/>
      <c r="I15" s="59"/>
      <c r="J15" s="59"/>
      <c r="K15" s="59"/>
      <c r="L15" s="59"/>
      <c r="M15" s="59"/>
      <c r="N15" s="60"/>
    </row>
    <row r="16" spans="1:16" s="1" customFormat="1" x14ac:dyDescent="0.2">
      <c r="A16" s="59"/>
      <c r="B16" s="59"/>
      <c r="C16" s="59"/>
      <c r="D16" s="59"/>
      <c r="E16" s="59"/>
      <c r="F16" s="59"/>
      <c r="G16" s="59"/>
      <c r="H16" s="59"/>
      <c r="I16" s="59"/>
      <c r="J16" s="59"/>
      <c r="K16" s="59"/>
      <c r="L16" s="59"/>
      <c r="M16" s="59"/>
      <c r="N16" s="60"/>
    </row>
    <row r="17" spans="1:14" s="1" customFormat="1" x14ac:dyDescent="0.2">
      <c r="A17" s="59"/>
      <c r="B17" s="59"/>
      <c r="C17" s="59"/>
      <c r="D17" s="59"/>
      <c r="E17" s="59"/>
      <c r="F17" s="59"/>
      <c r="G17" s="59"/>
      <c r="H17" s="59"/>
      <c r="I17" s="59"/>
      <c r="J17" s="59"/>
      <c r="K17" s="59"/>
      <c r="L17" s="59"/>
      <c r="M17" s="59"/>
      <c r="N17" s="60"/>
    </row>
    <row r="18" spans="1:14" x14ac:dyDescent="0.2">
      <c r="A18" s="2"/>
      <c r="B18" s="12" t="s">
        <v>7</v>
      </c>
      <c r="D18" s="2"/>
      <c r="E18" s="2"/>
      <c r="F18" s="2"/>
      <c r="G18" s="2"/>
    </row>
    <row r="19" spans="1:14" x14ac:dyDescent="0.2">
      <c r="A19" s="3"/>
      <c r="B19" s="15"/>
      <c r="C19" s="36" t="s">
        <v>1</v>
      </c>
      <c r="D19" s="34"/>
      <c r="E19" s="36" t="s">
        <v>2</v>
      </c>
      <c r="F19" s="36"/>
      <c r="G19" s="36" t="s">
        <v>3</v>
      </c>
      <c r="H19" s="36"/>
      <c r="I19" s="36"/>
    </row>
    <row r="20" spans="1:14" x14ac:dyDescent="0.2">
      <c r="C20" s="5"/>
      <c r="D20" s="4"/>
      <c r="E20" s="33"/>
      <c r="F20" s="33"/>
      <c r="G20" s="33"/>
      <c r="H20" s="33"/>
      <c r="I20" s="33"/>
    </row>
    <row r="21" spans="1:14" x14ac:dyDescent="0.2">
      <c r="B21" s="15"/>
      <c r="C21" s="36" t="s">
        <v>1</v>
      </c>
      <c r="D21" s="34"/>
      <c r="E21" s="36" t="s">
        <v>51</v>
      </c>
      <c r="F21" s="36"/>
      <c r="G21" s="36" t="s">
        <v>6</v>
      </c>
      <c r="H21" s="36"/>
      <c r="I21" s="36"/>
    </row>
    <row r="22" spans="1:14" x14ac:dyDescent="0.2">
      <c r="C22" s="5"/>
      <c r="D22" s="4"/>
      <c r="E22" s="33"/>
      <c r="F22" s="33"/>
      <c r="G22" s="33"/>
      <c r="H22" s="33"/>
      <c r="I22" s="33"/>
    </row>
    <row r="23" spans="1:14" ht="12.75" customHeight="1" x14ac:dyDescent="0.2">
      <c r="B23" s="15"/>
      <c r="C23" s="36" t="s">
        <v>1</v>
      </c>
      <c r="D23" s="34"/>
      <c r="E23" s="52" t="s">
        <v>4</v>
      </c>
      <c r="F23" s="52"/>
      <c r="G23" s="36" t="s">
        <v>3</v>
      </c>
      <c r="H23" s="36"/>
      <c r="I23" s="36"/>
    </row>
    <row r="24" spans="1:14" x14ac:dyDescent="0.2">
      <c r="C24" s="5"/>
      <c r="D24" s="4"/>
      <c r="E24" s="33"/>
      <c r="F24" s="33"/>
      <c r="G24" s="33"/>
      <c r="H24" s="33"/>
      <c r="I24" s="33"/>
    </row>
    <row r="25" spans="1:14" x14ac:dyDescent="0.2">
      <c r="B25" s="15"/>
      <c r="C25" s="36" t="s">
        <v>1</v>
      </c>
      <c r="D25" s="34"/>
      <c r="E25" s="33" t="s">
        <v>5</v>
      </c>
      <c r="F25" s="33"/>
      <c r="G25" s="36" t="s">
        <v>6</v>
      </c>
      <c r="H25" s="36"/>
      <c r="I25" s="36"/>
    </row>
    <row r="27" spans="1:14" ht="15.75" x14ac:dyDescent="0.25">
      <c r="A27" s="48" t="s">
        <v>8</v>
      </c>
      <c r="B27" s="51"/>
    </row>
    <row r="29" spans="1:14" x14ac:dyDescent="0.2">
      <c r="A29" s="38" t="s">
        <v>44</v>
      </c>
      <c r="B29" s="38"/>
      <c r="C29" s="38"/>
      <c r="D29" s="39"/>
      <c r="E29" s="39"/>
      <c r="F29" s="39"/>
      <c r="G29" s="39"/>
      <c r="H29" s="39"/>
      <c r="I29" s="40"/>
      <c r="J29" s="47"/>
      <c r="K29" s="47"/>
      <c r="L29" s="47"/>
      <c r="M29" s="47"/>
      <c r="N29" s="47"/>
    </row>
    <row r="30" spans="1:14" x14ac:dyDescent="0.2">
      <c r="A30" s="49"/>
      <c r="B30" s="49"/>
      <c r="C30" s="47"/>
      <c r="D30" s="47"/>
      <c r="E30" s="47"/>
      <c r="F30" s="47"/>
      <c r="G30" s="47"/>
      <c r="H30" s="47"/>
      <c r="I30" s="47"/>
      <c r="J30" s="47"/>
      <c r="K30" s="47"/>
      <c r="L30" s="47"/>
      <c r="M30" s="47"/>
    </row>
    <row r="31" spans="1:14" x14ac:dyDescent="0.2">
      <c r="A31" s="38" t="s">
        <v>43</v>
      </c>
      <c r="B31" s="38"/>
      <c r="C31" s="38"/>
      <c r="D31" s="39"/>
      <c r="E31" s="39"/>
      <c r="F31" s="39"/>
      <c r="G31" s="39"/>
      <c r="H31" s="39"/>
      <c r="I31" s="40"/>
      <c r="J31" s="49" t="s">
        <v>11</v>
      </c>
      <c r="K31" s="49"/>
      <c r="L31" s="39"/>
      <c r="M31" s="39"/>
      <c r="N31" s="39"/>
    </row>
    <row r="32" spans="1:14" x14ac:dyDescent="0.2">
      <c r="A32" s="49"/>
      <c r="B32" s="49"/>
      <c r="C32" s="47"/>
      <c r="D32" s="47"/>
      <c r="E32" s="47"/>
      <c r="F32" s="47"/>
      <c r="G32" s="47"/>
      <c r="H32" s="47"/>
      <c r="I32" s="47"/>
      <c r="J32" s="47"/>
      <c r="K32" s="47"/>
      <c r="L32" s="47"/>
      <c r="M32" s="47"/>
    </row>
    <row r="33" spans="1:14" x14ac:dyDescent="0.2">
      <c r="A33" s="38" t="s">
        <v>9</v>
      </c>
      <c r="B33" s="38"/>
      <c r="C33" s="38"/>
      <c r="D33" s="39"/>
      <c r="E33" s="39"/>
      <c r="F33" s="39"/>
      <c r="G33" s="39"/>
      <c r="H33" s="39"/>
      <c r="I33" s="40"/>
      <c r="J33" s="49" t="s">
        <v>12</v>
      </c>
      <c r="K33" s="49"/>
      <c r="L33" s="39"/>
      <c r="M33" s="39"/>
      <c r="N33" s="39"/>
    </row>
    <row r="34" spans="1:14" x14ac:dyDescent="0.2">
      <c r="A34" s="49"/>
      <c r="B34" s="49"/>
      <c r="C34" s="47"/>
      <c r="D34" s="47"/>
      <c r="E34" s="47"/>
      <c r="F34" s="47"/>
      <c r="G34" s="47"/>
      <c r="H34" s="47"/>
      <c r="I34" s="47"/>
      <c r="J34" s="47"/>
      <c r="K34" s="47"/>
      <c r="L34" s="47"/>
      <c r="M34" s="47"/>
    </row>
    <row r="35" spans="1:14" x14ac:dyDescent="0.2">
      <c r="A35" s="38" t="s">
        <v>42</v>
      </c>
      <c r="B35" s="38"/>
      <c r="C35" s="38"/>
      <c r="D35" s="39"/>
      <c r="E35" s="39"/>
      <c r="F35" s="39"/>
      <c r="G35" s="39"/>
      <c r="H35" s="39"/>
      <c r="I35" s="40"/>
      <c r="J35" s="49" t="s">
        <v>13</v>
      </c>
      <c r="K35" s="49"/>
      <c r="L35" s="39"/>
      <c r="M35" s="39"/>
      <c r="N35" s="39"/>
    </row>
    <row r="36" spans="1:14" x14ac:dyDescent="0.2">
      <c r="A36" s="49"/>
      <c r="B36" s="49"/>
      <c r="C36" s="47"/>
      <c r="D36" s="47"/>
      <c r="E36" s="47"/>
      <c r="F36" s="47"/>
      <c r="G36" s="47"/>
      <c r="H36" s="47"/>
      <c r="I36" s="47"/>
      <c r="J36" s="47"/>
      <c r="K36" s="47"/>
      <c r="L36" s="47"/>
      <c r="M36" s="47"/>
    </row>
    <row r="37" spans="1:14" x14ac:dyDescent="0.2">
      <c r="A37" s="62" t="s">
        <v>10</v>
      </c>
      <c r="B37" s="38"/>
      <c r="C37" s="38"/>
      <c r="D37" s="61"/>
      <c r="E37" s="39"/>
      <c r="F37" s="39"/>
      <c r="G37" s="39"/>
      <c r="H37" s="39"/>
      <c r="I37" s="40"/>
      <c r="J37" s="47"/>
      <c r="K37" s="47"/>
      <c r="L37" s="47"/>
      <c r="M37" s="47"/>
      <c r="N37" s="47"/>
    </row>
    <row r="39" spans="1:14" ht="15.75" x14ac:dyDescent="0.25">
      <c r="A39" s="48" t="s">
        <v>14</v>
      </c>
      <c r="B39" s="48"/>
      <c r="C39" s="48"/>
    </row>
    <row r="41" spans="1:14" x14ac:dyDescent="0.2">
      <c r="C41" s="34" t="s">
        <v>56</v>
      </c>
      <c r="D41" s="34"/>
      <c r="E41" s="34"/>
      <c r="F41" s="34"/>
      <c r="G41" s="34"/>
      <c r="H41" s="34"/>
      <c r="I41" s="34"/>
      <c r="J41" s="34"/>
      <c r="K41" s="34" t="s">
        <v>47</v>
      </c>
      <c r="L41" s="34"/>
      <c r="M41" s="34"/>
    </row>
    <row r="42" spans="1:14" x14ac:dyDescent="0.2">
      <c r="B42" s="9" t="s">
        <v>7</v>
      </c>
    </row>
    <row r="43" spans="1:14" x14ac:dyDescent="0.2">
      <c r="B43" s="15">
        <v>0</v>
      </c>
      <c r="C43" s="34" t="s">
        <v>16</v>
      </c>
      <c r="D43" s="34"/>
      <c r="K43" s="26"/>
      <c r="L43" s="26">
        <f>B43*90</f>
        <v>0</v>
      </c>
      <c r="M43" s="6"/>
    </row>
    <row r="44" spans="1:14" x14ac:dyDescent="0.2">
      <c r="B44" s="5"/>
    </row>
    <row r="45" spans="1:14" x14ac:dyDescent="0.2">
      <c r="B45" s="15">
        <v>0</v>
      </c>
      <c r="C45" s="34" t="s">
        <v>17</v>
      </c>
      <c r="D45" s="34"/>
      <c r="K45" s="26"/>
      <c r="L45" s="26">
        <f>B45*90</f>
        <v>0</v>
      </c>
      <c r="M45" s="6"/>
    </row>
    <row r="46" spans="1:14" x14ac:dyDescent="0.2">
      <c r="B46" s="5"/>
    </row>
    <row r="47" spans="1:14" x14ac:dyDescent="0.2">
      <c r="B47" s="15">
        <v>0</v>
      </c>
      <c r="C47" s="34" t="s">
        <v>18</v>
      </c>
      <c r="D47" s="34"/>
      <c r="K47" s="26"/>
      <c r="L47" s="26">
        <f>B47*90</f>
        <v>0</v>
      </c>
      <c r="M47" s="6"/>
    </row>
    <row r="48" spans="1:14" x14ac:dyDescent="0.2">
      <c r="C48" s="47"/>
      <c r="D48" s="47"/>
      <c r="E48" s="47"/>
      <c r="F48" s="47"/>
      <c r="G48" s="47"/>
      <c r="H48" s="47"/>
      <c r="I48" s="47"/>
    </row>
    <row r="49" spans="1:14" x14ac:dyDescent="0.2">
      <c r="C49" s="22" t="s">
        <v>58</v>
      </c>
    </row>
    <row r="51" spans="1:14" x14ac:dyDescent="0.2">
      <c r="B51" s="5"/>
      <c r="C51" s="37" t="s">
        <v>57</v>
      </c>
      <c r="D51" s="38"/>
      <c r="E51" s="38"/>
      <c r="F51" s="38"/>
      <c r="G51" s="38"/>
      <c r="H51" s="38"/>
      <c r="I51" s="38"/>
      <c r="K51" s="34" t="s">
        <v>48</v>
      </c>
      <c r="L51" s="34"/>
      <c r="M51" s="34"/>
    </row>
    <row r="52" spans="1:14" x14ac:dyDescent="0.2">
      <c r="B52" s="9" t="s">
        <v>7</v>
      </c>
      <c r="C52" s="7"/>
      <c r="D52" s="5"/>
      <c r="E52" s="5"/>
      <c r="F52" s="5"/>
      <c r="G52" s="5"/>
      <c r="H52" s="5"/>
      <c r="I52" s="5"/>
      <c r="J52" s="5"/>
      <c r="K52" s="5"/>
      <c r="L52" s="5"/>
    </row>
    <row r="53" spans="1:14" x14ac:dyDescent="0.2">
      <c r="B53" s="15">
        <v>0</v>
      </c>
      <c r="C53" s="47"/>
      <c r="D53" s="47"/>
      <c r="E53" s="47"/>
      <c r="F53" s="47"/>
      <c r="G53" s="47"/>
      <c r="H53" s="47"/>
      <c r="I53" s="47"/>
      <c r="K53" s="26"/>
      <c r="L53" s="26">
        <f>B53*60</f>
        <v>0</v>
      </c>
    </row>
    <row r="54" spans="1:14" ht="15.75" x14ac:dyDescent="0.25">
      <c r="A54" s="48" t="s">
        <v>19</v>
      </c>
      <c r="B54" s="51"/>
    </row>
    <row r="55" spans="1:14" x14ac:dyDescent="0.2">
      <c r="E55" s="34" t="s">
        <v>20</v>
      </c>
      <c r="F55" s="34"/>
      <c r="K55" s="34" t="s">
        <v>21</v>
      </c>
      <c r="L55" s="34"/>
    </row>
    <row r="56" spans="1:14" x14ac:dyDescent="0.2">
      <c r="B56" s="44" t="s">
        <v>49</v>
      </c>
      <c r="D56" s="35"/>
      <c r="E56" s="35"/>
      <c r="F56" s="35"/>
      <c r="G56" s="35"/>
      <c r="J56" s="35"/>
      <c r="K56" s="35"/>
      <c r="L56" s="35"/>
      <c r="M56" s="35"/>
      <c r="N56" s="18"/>
    </row>
    <row r="57" spans="1:14" x14ac:dyDescent="0.2">
      <c r="B57" s="45"/>
    </row>
    <row r="58" spans="1:14" x14ac:dyDescent="0.2">
      <c r="B58" s="13"/>
      <c r="C58" s="34" t="s">
        <v>22</v>
      </c>
      <c r="D58" s="34"/>
      <c r="E58" s="34"/>
      <c r="F58" s="34"/>
      <c r="G58" s="35"/>
      <c r="H58" s="35"/>
      <c r="I58" s="5" t="s">
        <v>23</v>
      </c>
      <c r="J58" s="35"/>
      <c r="K58" s="35"/>
      <c r="L58" s="19">
        <f>J58-G58</f>
        <v>0</v>
      </c>
      <c r="N58" s="14" t="s">
        <v>50</v>
      </c>
    </row>
    <row r="59" spans="1:14" x14ac:dyDescent="0.2">
      <c r="B59" s="5"/>
      <c r="C59" s="46" t="s">
        <v>60</v>
      </c>
      <c r="D59" s="46"/>
      <c r="E59" s="46"/>
      <c r="F59" s="46"/>
    </row>
    <row r="60" spans="1:14" x14ac:dyDescent="0.2">
      <c r="B60" s="5"/>
      <c r="C60" s="34" t="s">
        <v>24</v>
      </c>
      <c r="D60" s="34"/>
      <c r="E60" s="34"/>
      <c r="F60" s="34"/>
      <c r="G60" s="50"/>
      <c r="H60" s="50"/>
      <c r="J60" s="42">
        <f>G60*5</f>
        <v>0</v>
      </c>
      <c r="K60" s="43"/>
    </row>
    <row r="61" spans="1:14" x14ac:dyDescent="0.2">
      <c r="B61" s="5"/>
    </row>
    <row r="62" spans="1:14" x14ac:dyDescent="0.2">
      <c r="B62" s="13"/>
      <c r="C62" s="34" t="s">
        <v>25</v>
      </c>
      <c r="D62" s="34"/>
      <c r="E62" s="34"/>
      <c r="F62" s="34"/>
    </row>
    <row r="63" spans="1:14" x14ac:dyDescent="0.2">
      <c r="B63" s="5"/>
    </row>
    <row r="64" spans="1:14" x14ac:dyDescent="0.2">
      <c r="B64" s="13"/>
      <c r="C64" s="34" t="s">
        <v>59</v>
      </c>
      <c r="D64" s="34"/>
      <c r="E64" s="34"/>
      <c r="F64" s="34"/>
    </row>
    <row r="66" spans="1:14" x14ac:dyDescent="0.2">
      <c r="B66" s="13"/>
      <c r="C66" s="34" t="s">
        <v>26</v>
      </c>
      <c r="D66" s="34"/>
      <c r="E66" s="34"/>
      <c r="F66" s="34"/>
      <c r="G66" s="39"/>
      <c r="H66" s="39"/>
      <c r="I66" s="39"/>
      <c r="J66" s="39"/>
      <c r="K66" s="39"/>
      <c r="L66" s="39"/>
    </row>
    <row r="68" spans="1:14" ht="15.75" x14ac:dyDescent="0.25">
      <c r="A68" s="48" t="s">
        <v>27</v>
      </c>
      <c r="B68" s="51"/>
      <c r="C68" s="47"/>
      <c r="D68" s="47"/>
    </row>
    <row r="69" spans="1:14" x14ac:dyDescent="0.2">
      <c r="G69" s="9" t="s">
        <v>7</v>
      </c>
    </row>
    <row r="70" spans="1:14" x14ac:dyDescent="0.2">
      <c r="A70" s="4"/>
      <c r="B70" s="8"/>
      <c r="C70" s="8"/>
      <c r="F70" s="5"/>
    </row>
    <row r="71" spans="1:14" x14ac:dyDescent="0.2">
      <c r="A71" s="33"/>
      <c r="B71" s="34"/>
      <c r="C71" s="41"/>
      <c r="D71" s="34"/>
      <c r="E71" s="33"/>
      <c r="F71" s="33"/>
      <c r="G71" s="24"/>
      <c r="H71" s="34"/>
      <c r="I71" s="34"/>
      <c r="J71" s="33"/>
      <c r="K71" s="34"/>
      <c r="L71" s="5"/>
      <c r="M71" s="43"/>
      <c r="N71" s="43"/>
    </row>
    <row r="72" spans="1:14" x14ac:dyDescent="0.2">
      <c r="A72" s="7"/>
      <c r="B72" s="5"/>
      <c r="C72" s="27"/>
      <c r="D72" s="5"/>
      <c r="E72" s="7"/>
      <c r="F72" s="7"/>
      <c r="G72" s="29"/>
      <c r="H72" s="5"/>
      <c r="I72" s="5"/>
      <c r="J72" s="7"/>
      <c r="K72" s="5"/>
      <c r="L72" s="5"/>
      <c r="M72" s="28"/>
      <c r="N72" s="28"/>
    </row>
    <row r="73" spans="1:14" x14ac:dyDescent="0.2">
      <c r="A73" s="33" t="s">
        <v>28</v>
      </c>
      <c r="B73" s="34"/>
      <c r="C73" s="41">
        <v>45465</v>
      </c>
      <c r="D73" s="34" t="s">
        <v>30</v>
      </c>
      <c r="E73" s="33" t="s">
        <v>30</v>
      </c>
      <c r="F73" s="33"/>
      <c r="G73" s="16"/>
      <c r="H73" s="34" t="s">
        <v>31</v>
      </c>
      <c r="I73" s="34"/>
      <c r="J73" s="33" t="s">
        <v>61</v>
      </c>
      <c r="K73" s="34"/>
      <c r="L73" s="5" t="s">
        <v>32</v>
      </c>
      <c r="M73" s="43">
        <f>G73*6</f>
        <v>0</v>
      </c>
      <c r="N73" s="43"/>
    </row>
    <row r="74" spans="1:14" x14ac:dyDescent="0.2">
      <c r="A74" s="4"/>
      <c r="B74" s="8"/>
      <c r="C74" s="8"/>
      <c r="F74" s="5"/>
    </row>
    <row r="75" spans="1:14" x14ac:dyDescent="0.2">
      <c r="A75" s="33" t="s">
        <v>28</v>
      </c>
      <c r="B75" s="33"/>
      <c r="C75" s="41">
        <v>45465</v>
      </c>
      <c r="D75" s="34" t="s">
        <v>30</v>
      </c>
      <c r="E75" s="33" t="s">
        <v>52</v>
      </c>
      <c r="F75" s="33"/>
      <c r="G75" s="16"/>
      <c r="H75" s="33" t="s">
        <v>31</v>
      </c>
      <c r="I75" s="34"/>
      <c r="J75" s="33" t="s">
        <v>62</v>
      </c>
      <c r="K75" s="34"/>
      <c r="L75" s="7" t="s">
        <v>32</v>
      </c>
      <c r="M75" s="43">
        <f>G75*8</f>
        <v>0</v>
      </c>
      <c r="N75" s="43"/>
    </row>
    <row r="76" spans="1:14" x14ac:dyDescent="0.2">
      <c r="A76" s="4"/>
      <c r="B76" s="8"/>
      <c r="C76" s="8"/>
      <c r="F76" s="5"/>
    </row>
    <row r="77" spans="1:14" x14ac:dyDescent="0.2">
      <c r="A77" s="33" t="s">
        <v>28</v>
      </c>
      <c r="B77" s="33"/>
      <c r="C77" s="41">
        <v>45465</v>
      </c>
      <c r="D77" s="34" t="s">
        <v>30</v>
      </c>
      <c r="E77" s="33" t="s">
        <v>54</v>
      </c>
      <c r="F77" s="33"/>
      <c r="G77" s="24"/>
      <c r="H77" s="34" t="s">
        <v>53</v>
      </c>
      <c r="I77" s="34"/>
      <c r="J77" s="34" t="s">
        <v>55</v>
      </c>
      <c r="K77" s="34"/>
      <c r="L77" s="5"/>
      <c r="M77" s="43"/>
      <c r="N77" s="43"/>
    </row>
    <row r="78" spans="1:14" x14ac:dyDescent="0.2">
      <c r="A78" s="4"/>
      <c r="B78" s="8"/>
      <c r="C78" s="8"/>
      <c r="F78" s="5"/>
    </row>
    <row r="79" spans="1:14" x14ac:dyDescent="0.2">
      <c r="A79" s="33" t="s">
        <v>29</v>
      </c>
      <c r="B79" s="34"/>
      <c r="C79" s="41">
        <v>45466</v>
      </c>
      <c r="D79" s="34" t="s">
        <v>30</v>
      </c>
      <c r="E79" s="33" t="s">
        <v>30</v>
      </c>
      <c r="F79" s="33"/>
      <c r="G79" s="16"/>
      <c r="H79" s="34" t="s">
        <v>31</v>
      </c>
      <c r="I79" s="34"/>
      <c r="J79" s="33" t="s">
        <v>61</v>
      </c>
      <c r="K79" s="34"/>
      <c r="L79" s="5" t="s">
        <v>32</v>
      </c>
      <c r="M79" s="43">
        <f>G79*6</f>
        <v>0</v>
      </c>
      <c r="N79" s="43"/>
    </row>
    <row r="80" spans="1:14" x14ac:dyDescent="0.2">
      <c r="F80" s="5"/>
    </row>
    <row r="81" spans="1:14" ht="15.75" x14ac:dyDescent="0.25">
      <c r="A81" s="48" t="s">
        <v>33</v>
      </c>
      <c r="B81" s="51"/>
      <c r="C81" s="47"/>
      <c r="D81" s="47"/>
      <c r="N81" s="17">
        <v>0</v>
      </c>
    </row>
    <row r="82" spans="1:14" x14ac:dyDescent="0.2">
      <c r="N82" s="17">
        <v>1</v>
      </c>
    </row>
    <row r="83" spans="1:14" x14ac:dyDescent="0.2">
      <c r="C83" s="49" t="s">
        <v>37</v>
      </c>
      <c r="D83" s="47" t="s">
        <v>15</v>
      </c>
      <c r="E83" s="47"/>
      <c r="G83" s="43">
        <f>SUM(L43,L45,L47,L53)</f>
        <v>0</v>
      </c>
      <c r="H83" s="43"/>
      <c r="N83" s="17">
        <v>2</v>
      </c>
    </row>
    <row r="84" spans="1:14" x14ac:dyDescent="0.2">
      <c r="N84" s="17">
        <v>3</v>
      </c>
    </row>
    <row r="85" spans="1:14" x14ac:dyDescent="0.2">
      <c r="C85" s="49" t="s">
        <v>36</v>
      </c>
      <c r="D85" s="47" t="s">
        <v>34</v>
      </c>
      <c r="E85" s="47"/>
      <c r="G85" s="43">
        <f>J60</f>
        <v>0</v>
      </c>
      <c r="H85" s="43"/>
      <c r="N85" s="17">
        <v>4</v>
      </c>
    </row>
    <row r="86" spans="1:14" x14ac:dyDescent="0.2">
      <c r="N86" s="17">
        <v>5</v>
      </c>
    </row>
    <row r="87" spans="1:14" ht="13.5" thickBot="1" x14ac:dyDescent="0.25">
      <c r="C87" s="49" t="s">
        <v>35</v>
      </c>
      <c r="D87" s="47"/>
      <c r="E87" s="47"/>
      <c r="G87" s="68">
        <f>SUM(M71,M73,M75,M79)</f>
        <v>0</v>
      </c>
      <c r="H87" s="68"/>
      <c r="N87" s="17">
        <v>6</v>
      </c>
    </row>
    <row r="88" spans="1:14" x14ac:dyDescent="0.2">
      <c r="N88" s="17">
        <v>7</v>
      </c>
    </row>
    <row r="89" spans="1:14" x14ac:dyDescent="0.2">
      <c r="C89" s="66" t="s">
        <v>38</v>
      </c>
      <c r="D89" s="67"/>
      <c r="E89" s="67"/>
      <c r="G89" s="43">
        <f>SUM(G83,G85,G87)</f>
        <v>0</v>
      </c>
      <c r="H89" s="43"/>
      <c r="N89" s="17">
        <v>8</v>
      </c>
    </row>
    <row r="90" spans="1:14" ht="3" customHeight="1" x14ac:dyDescent="0.2">
      <c r="N90" s="17">
        <v>9</v>
      </c>
    </row>
    <row r="91" spans="1:14" ht="15" x14ac:dyDescent="0.2">
      <c r="A91" s="30"/>
      <c r="B91" s="30"/>
      <c r="C91" s="30"/>
      <c r="D91" s="30"/>
      <c r="E91" s="30"/>
      <c r="F91" s="30"/>
      <c r="G91" s="30"/>
      <c r="H91" s="30"/>
      <c r="I91" s="30"/>
      <c r="J91" s="30"/>
      <c r="K91" s="30"/>
      <c r="L91" s="30"/>
      <c r="M91" s="30"/>
      <c r="N91" s="30"/>
    </row>
    <row r="92" spans="1:14" ht="15" x14ac:dyDescent="0.2">
      <c r="A92" s="69" t="s">
        <v>66</v>
      </c>
      <c r="B92" s="69"/>
      <c r="C92" s="69"/>
      <c r="D92" s="69"/>
      <c r="E92" s="69"/>
      <c r="F92" s="69"/>
      <c r="G92" s="69"/>
      <c r="H92" s="69"/>
      <c r="I92" s="69"/>
      <c r="J92" s="69"/>
      <c r="K92" s="69"/>
      <c r="L92" s="69"/>
      <c r="M92" s="69"/>
      <c r="N92" s="69"/>
    </row>
    <row r="93" spans="1:14" x14ac:dyDescent="0.2">
      <c r="N93" s="17">
        <v>12</v>
      </c>
    </row>
    <row r="94" spans="1:14" x14ac:dyDescent="0.2">
      <c r="B94" s="38" t="s">
        <v>39</v>
      </c>
      <c r="C94" s="38"/>
      <c r="D94" s="38"/>
      <c r="E94" s="38"/>
      <c r="F94" s="39"/>
      <c r="G94" s="39"/>
      <c r="H94" s="39"/>
      <c r="I94" s="39"/>
      <c r="J94" s="39"/>
      <c r="K94" s="39"/>
      <c r="N94" s="17">
        <v>15</v>
      </c>
    </row>
    <row r="95" spans="1:14" x14ac:dyDescent="0.2">
      <c r="B95" s="10"/>
      <c r="C95" s="10"/>
      <c r="D95" s="10"/>
      <c r="E95" s="10"/>
      <c r="N95" s="17">
        <v>14</v>
      </c>
    </row>
    <row r="96" spans="1:14" x14ac:dyDescent="0.2">
      <c r="B96" s="38" t="s">
        <v>45</v>
      </c>
      <c r="C96" s="38"/>
      <c r="D96" s="38"/>
      <c r="E96" s="38"/>
      <c r="F96" s="39"/>
      <c r="G96" s="39"/>
      <c r="H96" s="39"/>
      <c r="I96" s="39"/>
      <c r="J96" s="39"/>
      <c r="K96" s="39"/>
      <c r="N96" s="17">
        <v>15</v>
      </c>
    </row>
    <row r="97" spans="2:14" x14ac:dyDescent="0.2">
      <c r="B97" s="10"/>
      <c r="C97" s="10"/>
      <c r="D97" s="10"/>
      <c r="E97" s="10"/>
      <c r="N97" s="17">
        <v>16</v>
      </c>
    </row>
    <row r="98" spans="2:14" ht="13.5" thickBot="1" x14ac:dyDescent="0.25">
      <c r="B98" s="38" t="s">
        <v>46</v>
      </c>
      <c r="C98" s="38"/>
      <c r="D98" s="38"/>
      <c r="E98" s="38"/>
      <c r="F98" s="11"/>
      <c r="G98" s="11"/>
      <c r="H98" s="11"/>
      <c r="I98" s="11"/>
      <c r="J98" s="11"/>
      <c r="K98" s="11"/>
      <c r="N98" s="17">
        <v>17</v>
      </c>
    </row>
    <row r="99" spans="2:14" x14ac:dyDescent="0.2">
      <c r="N99" s="17">
        <v>18</v>
      </c>
    </row>
    <row r="100" spans="2:14" ht="13.5" thickBot="1" x14ac:dyDescent="0.25">
      <c r="N100" s="17">
        <v>19</v>
      </c>
    </row>
    <row r="101" spans="2:14" ht="13.5" thickBot="1" x14ac:dyDescent="0.25">
      <c r="B101" s="25"/>
      <c r="C101" s="64" t="s">
        <v>40</v>
      </c>
      <c r="D101" s="65"/>
      <c r="E101" s="65"/>
      <c r="F101" s="65"/>
      <c r="G101" s="65"/>
      <c r="H101" s="65"/>
      <c r="I101" s="65"/>
      <c r="N101" s="17">
        <v>20</v>
      </c>
    </row>
    <row r="103" spans="2:14" x14ac:dyDescent="0.2">
      <c r="B103" s="62" t="s">
        <v>67</v>
      </c>
      <c r="C103" s="62"/>
      <c r="D103" s="62"/>
      <c r="E103" s="62"/>
      <c r="F103" s="62"/>
      <c r="G103" s="62"/>
      <c r="H103" s="62"/>
      <c r="I103" s="62"/>
      <c r="J103" s="62"/>
      <c r="K103" s="62"/>
      <c r="L103" s="62"/>
      <c r="M103" s="62"/>
    </row>
    <row r="105" spans="2:14" x14ac:dyDescent="0.2">
      <c r="B105" s="63" t="s">
        <v>41</v>
      </c>
      <c r="C105" s="63"/>
      <c r="D105" s="63"/>
      <c r="E105" s="63"/>
      <c r="F105" s="63"/>
      <c r="G105" s="63"/>
      <c r="H105" s="63"/>
      <c r="I105" s="63"/>
      <c r="J105" s="63"/>
      <c r="K105" s="63"/>
      <c r="L105" s="63"/>
      <c r="M105" s="63"/>
    </row>
    <row r="106" spans="2:14" ht="12.75" customHeight="1" x14ac:dyDescent="0.2"/>
    <row r="107" spans="2:14" x14ac:dyDescent="0.2">
      <c r="B107" s="1"/>
      <c r="E107" s="56" t="s">
        <v>69</v>
      </c>
      <c r="F107" s="56"/>
      <c r="G107" s="56"/>
      <c r="H107" s="56"/>
      <c r="I107" s="56"/>
      <c r="J107" s="56"/>
    </row>
    <row r="108" spans="2:14" x14ac:dyDescent="0.2">
      <c r="E108" s="56"/>
      <c r="F108" s="56"/>
      <c r="G108" s="56"/>
      <c r="H108" s="56"/>
      <c r="I108" s="56"/>
      <c r="J108" s="56"/>
    </row>
    <row r="109" spans="2:14" x14ac:dyDescent="0.2">
      <c r="E109" s="56"/>
      <c r="F109" s="56"/>
      <c r="G109" s="56"/>
      <c r="H109" s="56"/>
      <c r="I109" s="56"/>
      <c r="J109" s="56"/>
    </row>
    <row r="110" spans="2:14" x14ac:dyDescent="0.2">
      <c r="E110" s="56"/>
      <c r="F110" s="56"/>
      <c r="G110" s="56"/>
      <c r="H110" s="56"/>
      <c r="I110" s="56"/>
      <c r="J110" s="56"/>
    </row>
    <row r="111" spans="2:14" x14ac:dyDescent="0.2">
      <c r="E111" s="56"/>
      <c r="F111" s="56"/>
      <c r="G111" s="56"/>
      <c r="H111" s="56"/>
      <c r="I111" s="56"/>
      <c r="J111" s="56"/>
    </row>
  </sheetData>
  <sheetProtection password="CC7F" sheet="1" objects="1" scenarios="1"/>
  <mergeCells count="123">
    <mergeCell ref="E107:J111"/>
    <mergeCell ref="B105:M105"/>
    <mergeCell ref="B103:M103"/>
    <mergeCell ref="C101:I101"/>
    <mergeCell ref="M77:N77"/>
    <mergeCell ref="C66:F66"/>
    <mergeCell ref="M71:N71"/>
    <mergeCell ref="M79:N79"/>
    <mergeCell ref="A81:D81"/>
    <mergeCell ref="A79:B79"/>
    <mergeCell ref="C89:E89"/>
    <mergeCell ref="G87:H87"/>
    <mergeCell ref="B96:E96"/>
    <mergeCell ref="B98:E98"/>
    <mergeCell ref="F96:K96"/>
    <mergeCell ref="B94:E94"/>
    <mergeCell ref="F94:K94"/>
    <mergeCell ref="C77:D77"/>
    <mergeCell ref="G85:H85"/>
    <mergeCell ref="G83:H83"/>
    <mergeCell ref="C79:D79"/>
    <mergeCell ref="A92:N92"/>
    <mergeCell ref="A75:B75"/>
    <mergeCell ref="A77:B77"/>
    <mergeCell ref="C25:D25"/>
    <mergeCell ref="A29:C29"/>
    <mergeCell ref="A27:B27"/>
    <mergeCell ref="D29:I29"/>
    <mergeCell ref="A54:B54"/>
    <mergeCell ref="C48:I48"/>
    <mergeCell ref="A30:M30"/>
    <mergeCell ref="L35:N35"/>
    <mergeCell ref="J29:N29"/>
    <mergeCell ref="D31:I31"/>
    <mergeCell ref="A32:M32"/>
    <mergeCell ref="A35:C35"/>
    <mergeCell ref="J31:K31"/>
    <mergeCell ref="L31:N31"/>
    <mergeCell ref="A31:C31"/>
    <mergeCell ref="L33:N33"/>
    <mergeCell ref="A34:M34"/>
    <mergeCell ref="E25:F25"/>
    <mergeCell ref="D35:I35"/>
    <mergeCell ref="A36:M36"/>
    <mergeCell ref="D37:I37"/>
    <mergeCell ref="A37:C37"/>
    <mergeCell ref="J37:N37"/>
    <mergeCell ref="J35:K35"/>
    <mergeCell ref="G20:I20"/>
    <mergeCell ref="G24:I24"/>
    <mergeCell ref="E23:F23"/>
    <mergeCell ref="C21:D21"/>
    <mergeCell ref="C23:D23"/>
    <mergeCell ref="G21:I21"/>
    <mergeCell ref="G23:I23"/>
    <mergeCell ref="H6:N10"/>
    <mergeCell ref="A12:G12"/>
    <mergeCell ref="A6:F10"/>
    <mergeCell ref="C19:D19"/>
    <mergeCell ref="G19:I19"/>
    <mergeCell ref="E20:F20"/>
    <mergeCell ref="A14:N17"/>
    <mergeCell ref="E19:F19"/>
    <mergeCell ref="E22:F22"/>
    <mergeCell ref="E24:F24"/>
    <mergeCell ref="G22:I22"/>
    <mergeCell ref="G58:H58"/>
    <mergeCell ref="J58:K58"/>
    <mergeCell ref="H77:I77"/>
    <mergeCell ref="E77:F77"/>
    <mergeCell ref="H75:I75"/>
    <mergeCell ref="E75:F75"/>
    <mergeCell ref="E71:F71"/>
    <mergeCell ref="J77:K77"/>
    <mergeCell ref="E21:F21"/>
    <mergeCell ref="D56:G56"/>
    <mergeCell ref="E79:F79"/>
    <mergeCell ref="H79:I79"/>
    <mergeCell ref="J79:K79"/>
    <mergeCell ref="G89:H89"/>
    <mergeCell ref="C87:E87"/>
    <mergeCell ref="C85:E85"/>
    <mergeCell ref="M75:N75"/>
    <mergeCell ref="A73:B73"/>
    <mergeCell ref="C73:D73"/>
    <mergeCell ref="E73:F73"/>
    <mergeCell ref="H73:I73"/>
    <mergeCell ref="J73:K73"/>
    <mergeCell ref="M73:N73"/>
    <mergeCell ref="J71:K71"/>
    <mergeCell ref="C58:F58"/>
    <mergeCell ref="C83:E83"/>
    <mergeCell ref="G60:H60"/>
    <mergeCell ref="C64:F64"/>
    <mergeCell ref="H71:I71"/>
    <mergeCell ref="A68:D68"/>
    <mergeCell ref="G66:L66"/>
    <mergeCell ref="C60:F60"/>
    <mergeCell ref="C62:F62"/>
    <mergeCell ref="A4:N4"/>
    <mergeCell ref="J75:K75"/>
    <mergeCell ref="J56:M56"/>
    <mergeCell ref="K55:L55"/>
    <mergeCell ref="G25:I25"/>
    <mergeCell ref="C47:D47"/>
    <mergeCell ref="C43:D43"/>
    <mergeCell ref="C45:D45"/>
    <mergeCell ref="K51:M51"/>
    <mergeCell ref="C51:I51"/>
    <mergeCell ref="A33:C33"/>
    <mergeCell ref="D33:I33"/>
    <mergeCell ref="C71:D71"/>
    <mergeCell ref="J60:K60"/>
    <mergeCell ref="A71:B71"/>
    <mergeCell ref="B56:B57"/>
    <mergeCell ref="C59:F59"/>
    <mergeCell ref="C53:I53"/>
    <mergeCell ref="C75:D75"/>
    <mergeCell ref="A39:C39"/>
    <mergeCell ref="K41:M41"/>
    <mergeCell ref="C41:J41"/>
    <mergeCell ref="E55:F55"/>
    <mergeCell ref="J33:K33"/>
  </mergeCells>
  <phoneticPr fontId="0" type="noConversion"/>
  <dataValidations count="3">
    <dataValidation type="list" allowBlank="1" showInputMessage="1" showErrorMessage="1" sqref="B58 B62 B64 B66">
      <formula1>$N$58:$N$59</formula1>
    </dataValidation>
    <dataValidation type="list" allowBlank="1" showInputMessage="1" showErrorMessage="1" sqref="B43 B25 B23 B21 B19 B53 B47 B45">
      <formula1>$N$81:$N$86</formula1>
    </dataValidation>
    <dataValidation type="list" allowBlank="1" showInputMessage="1" showErrorMessage="1" sqref="G60:H60 G71:G73 G79 G77 G75">
      <formula1>$N$81:$N$101</formula1>
    </dataValidation>
  </dataValidations>
  <printOptions horizontalCentered="1"/>
  <pageMargins left="0.25" right="0.25" top="0.75" bottom="0.75" header="0.73958333333333337" footer="0.3"/>
  <pageSetup paperSize="9" orientation="portrait" r:id="rId1"/>
  <headerFooter scaleWithDoc="0" alignWithMargins="0">
    <oddFooter xml:space="preserve">&amp;C
</oddFooter>
  </headerFooter>
  <rowBreaks count="1" manualBreakCount="1">
    <brk id="53" max="16383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2"/>
  <dimension ref="A1"/>
  <sheetViews>
    <sheetView workbookViewId="0"/>
  </sheetViews>
  <sheetFormatPr baseColWidth="10" defaultRowHeight="12.75" x14ac:dyDescent="0.2"/>
  <sheetData/>
  <phoneticPr fontId="0" type="noConversion"/>
  <pageMargins left="0.78740157499999996" right="0.78740157499999996" top="0.984251969" bottom="0.984251969" header="0.4921259845" footer="0.492125984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3"/>
  <dimension ref="A1"/>
  <sheetViews>
    <sheetView workbookViewId="0"/>
  </sheetViews>
  <sheetFormatPr baseColWidth="10" defaultRowHeight="12.75" x14ac:dyDescent="0.2"/>
  <sheetData/>
  <phoneticPr fontId="0" type="noConversion"/>
  <pageMargins left="0.78740157499999996" right="0.78740157499999996" top="0.984251969" bottom="0.984251969" header="0.4921259845" footer="0.4921259845"/>
  <headerFooter alignWithMargins="0"/>
</worksheet>
</file>

<file path=docMetadata/LabelInfo.xml><?xml version="1.0" encoding="utf-8"?>
<clbl:labelList xmlns:clbl="http://schemas.microsoft.com/office/2020/mipLabelMetadata">
  <clbl:label id="{9d258917-277f-42cd-a3cd-14c4e9ee58bc}" enabled="1" method="Standard" siteId="{38ae3bcd-9579-4fd4-adda-b42e1495d55a}" removed="0"/>
</clbl:labelLis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Tabelle1</vt:lpstr>
      <vt:lpstr>Tabelle2</vt:lpstr>
      <vt:lpstr>Tabelle3</vt:lpstr>
    </vt:vector>
  </TitlesOfParts>
  <Company>USO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Lemy Danger</dc:creator>
  <cp:lastModifiedBy>Cord Brinker</cp:lastModifiedBy>
  <cp:lastPrinted>2024-02-11T12:28:15Z</cp:lastPrinted>
  <dcterms:created xsi:type="dcterms:W3CDTF">2008-01-18T18:19:36Z</dcterms:created>
  <dcterms:modified xsi:type="dcterms:W3CDTF">2024-02-11T12:32:54Z</dcterms:modified>
</cp:coreProperties>
</file>